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REX Indices" sheetId="3" r:id="rId3"/>
    <sheet name="Regression Coefficients" sheetId="4" r:id="rId4"/>
    <sheet name="Weighting Matrix" sheetId="5" r:id="rId5"/>
  </sheets>
  <definedNames>
    <definedName name="_xlnm.Print_Titles" localSheetId="1">'Index'!$1:$10</definedName>
    <definedName name="_xlnm.Print_Titles" localSheetId="3">'Regression Coefficients'!$1:$11</definedName>
    <definedName name="_xlnm.Print_Titles" localSheetId="2">'REX Indices'!$1:$11</definedName>
    <definedName name="_xlnm.Print_Titles" localSheetId="4">'Weighting Matrix'!$1:$11</definedName>
  </definedNames>
  <calcPr fullCalcOnLoad="1" refMode="R1C1"/>
</workbook>
</file>

<file path=xl/sharedStrings.xml><?xml version="1.0" encoding="utf-8"?>
<sst xmlns="http://schemas.openxmlformats.org/spreadsheetml/2006/main" count="72" uniqueCount="65">
  <si>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</si>
  <si>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</si>
  <si>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</si>
  <si>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</si>
  <si>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</si>
  <si>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</si>
  <si>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</si>
  <si>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REX Indices</t>
  </si>
  <si>
    <t>Indices</t>
  </si>
  <si>
    <t>Regression Coefficient</t>
  </si>
  <si>
    <t>Weighting Matrix</t>
  </si>
  <si>
    <t>Back to Index</t>
  </si>
  <si>
    <t>Regression Coefficients</t>
  </si>
  <si>
    <t>ProductID:</t>
  </si>
  <si>
    <t>IDX-0063-1  1.0</t>
  </si>
  <si>
    <t>Customer Service STOXX Ltd.</t>
  </si>
  <si>
    <t>customersupport@stoxx.com</t>
  </si>
  <si>
    <t>+41 43430 - 72 72</t>
  </si>
  <si>
    <t>STOXX Ltd.</t>
  </si>
  <si>
    <t>Index</t>
  </si>
  <si>
    <t>Total Return Index</t>
  </si>
  <si>
    <t xml:space="preserve">REX GESAMT      </t>
  </si>
  <si>
    <t xml:space="preserve">REX 1-JAEHRIGE  </t>
  </si>
  <si>
    <t xml:space="preserve">REX 2-JAEHRIGE  </t>
  </si>
  <si>
    <t xml:space="preserve">REX 3-JAEHRIGE  </t>
  </si>
  <si>
    <t xml:space="preserve">REX 4-JAEHRIGE  </t>
  </si>
  <si>
    <t xml:space="preserve">REX 5-JAEHRIGE  </t>
  </si>
  <si>
    <t xml:space="preserve">REX 6-JAEHRIGE  </t>
  </si>
  <si>
    <t xml:space="preserve">REX 7-JAEHRIGE  </t>
  </si>
  <si>
    <t xml:space="preserve">REX 8-JAEHRIGE  </t>
  </si>
  <si>
    <t xml:space="preserve">REX 9-JAEHRIGE  </t>
  </si>
  <si>
    <t xml:space="preserve">REX 10-JAEHRIGE </t>
  </si>
  <si>
    <t xml:space="preserve">REX 6 PROZENT   </t>
  </si>
  <si>
    <t xml:space="preserve">REX 7,5 PROZENT </t>
  </si>
  <si>
    <t xml:space="preserve">REX 9 PROZENT   </t>
  </si>
  <si>
    <t>Price Index</t>
  </si>
  <si>
    <t>Yield</t>
  </si>
  <si>
    <t>Duration</t>
  </si>
  <si>
    <t>Modified Duration</t>
  </si>
  <si>
    <t>Convexity</t>
  </si>
  <si>
    <t>Values</t>
  </si>
  <si>
    <t>B1</t>
  </si>
  <si>
    <t>B2</t>
  </si>
  <si>
    <t>B3</t>
  </si>
  <si>
    <t>B4</t>
  </si>
  <si>
    <t>B5</t>
  </si>
  <si>
    <t>B6</t>
  </si>
  <si>
    <t>B7</t>
  </si>
  <si>
    <t>Maturity</t>
  </si>
  <si>
    <t>6%</t>
  </si>
  <si>
    <t>7.5%</t>
  </si>
  <si>
    <t>9%</t>
  </si>
  <si>
    <t>Sum</t>
  </si>
  <si>
    <t>Weighted Coupon</t>
  </si>
  <si>
    <t>1 Year</t>
  </si>
  <si>
    <t>2 Year</t>
  </si>
  <si>
    <t>3 Year</t>
  </si>
  <si>
    <t>4 Year</t>
  </si>
  <si>
    <t>5 Year</t>
  </si>
  <si>
    <t>6 Year</t>
  </si>
  <si>
    <t>7 Year</t>
  </si>
  <si>
    <t>8 Year</t>
  </si>
  <si>
    <t>9 Year</t>
  </si>
  <si>
    <t>10 Years</t>
  </si>
  <si>
    <t>OVERALL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</si>
</sst>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[$-407]dddd\,\ d\.\ mmmm\ yyyy"/>
    <numFmt numFmtId="193" formatCode="mm/dd/yyyy"/>
    <numFmt numFmtId="194" formatCode="General"/>
    <numFmt numFmtId="195" formatCode="M/D/YYYY"/>
    <numFmt numFmtId="196" formatCode="m/d/yyyy"/>
    <numFmt numFmtId="197" formatCode="#,##0;(#,##0)"/>
    <numFmt numFmtId="198" formatCode="#,##0.0000"/>
    <numFmt numFmtId="199" formatCode="###0.0000"/>
    <numFmt numFmtId="200" formatCode="#,##0.00"/>
  </numFmts>
  <fonts count="56">
    <font>
      <sz val="10"/>
      <name val="Arial"/>
      <family val="0"/>
    </font>
    <font>
      <sz val="9"/>
      <name val="NewsGoth BT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57" applyFont="1">
      <alignment/>
      <protection/>
    </xf>
    <xf numFmtId="0" fontId="0" fillId="0" borderId="0" xfId="62" applyFont="1" applyAlignment="1">
      <alignment/>
    </xf>
    <xf numFmtId="0" fontId="4" fillId="0" borderId="0" xfId="63" applyFont="1" applyAlignment="1">
      <alignment vertical="top"/>
    </xf>
    <xf numFmtId="0" fontId="0" fillId="0" borderId="0" xfId="0" applyNumberFormat="1" applyFont="1" applyAlignment="1">
      <alignment/>
    </xf>
    <xf numFmtId="14" fontId="14" fillId="0" borderId="0" xfId="57" applyNumberFormat="1" applyFont="1" applyAlignment="1" applyProtection="1">
      <alignment horizontal="left" vertical="top"/>
      <protection locked="0"/>
    </xf>
    <xf numFmtId="0" fontId="5" fillId="0" borderId="0" xfId="63" applyFont="1" applyAlignment="1">
      <alignment vertical="top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14" fontId="0" fillId="0" borderId="0" xfId="0" applyNumberFormat="1" applyAlignment="1" applyProtection="1">
      <alignment horizontal="left" vertical="top"/>
      <protection locked="0"/>
    </xf>
    <xf numFmtId="195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5" fillId="0" borderId="0" xfId="0" applyNumberFormat="1" applyFont="1" applyAlignment="1">
      <alignment horizontal="left" vertical="top"/>
    </xf>
    <xf numFmtId="196" fontId="13" fillId="0" borderId="0" xfId="0" applyNumberFormat="1" applyFont="1" applyAlignment="1">
      <alignment horizontal="left" vertical="top"/>
    </xf>
    <xf numFmtId="197" fontId="36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/>
    </xf>
    <xf numFmtId="189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1</xdr:row>
      <xdr:rowOff>28575</xdr:rowOff>
    </xdr:from>
    <xdr:to>
      <xdr:col>10</xdr:col>
      <xdr:colOff>400050</xdr:colOff>
      <xdr:row>4</xdr:row>
      <xdr:rowOff>57150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9050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3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9" t="s">
        <v>18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8" t="s">
        <v>15</v>
      </c>
    </row>
    <row r="13" spans="7:9" ht="1.5">
      <c r="G13" s="4"/>
      <c r="H13" s="3" t="s">
        <v>1</v>
      </c>
      <c r="I13" s="28" t="s">
        <v>16</v>
      </c>
    </row>
    <row r="14" spans="8:9" ht="1.5">
      <c r="H14" s="3" t="s">
        <v>2</v>
      </c>
      <c r="I14" s="28" t="s">
        <v>17</v>
      </c>
    </row>
    <row r="15" spans="8:9" ht="1.5">
      <c r="H15" s="3" t="s">
        <v>3</v>
      </c>
      <c r="I15" s="28"/>
    </row>
    <row r="16" ht="1.5"/>
    <row r="17" spans="2:9" ht="1.5">
      <c r="B17" s="31"/>
      <c r="H17" s="3" t="s">
        <v>13</v>
      </c>
      <c r="I17" s="3" t="s">
        <v>14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7">
        <v>44130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30">
        <v>44130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9" t="s">
        <v>18</v>
      </c>
      <c r="B1" s="18"/>
    </row>
    <row r="2" spans="1:2" ht="1.5">
      <c r="A2" s="19"/>
      <c r="B2" s="18"/>
    </row>
    <row r="3" spans="1:2" ht="12.75" customHeight="1">
      <c r="A3" s="20"/>
      <c r="B3" s="18"/>
    </row>
    <row r="4" spans="1:2" ht="12.75" customHeight="1">
      <c r="A4" s="21"/>
      <c r="B4" s="18"/>
    </row>
    <row r="5" spans="1:2" ht="12.75" customHeight="1">
      <c r="A5" s="22"/>
      <c r="B5" s="18"/>
    </row>
    <row r="6" spans="1:2" ht="12.75" customHeight="1">
      <c r="A6" s="23" t="s">
        <v>7</v>
      </c>
      <c r="B6" s="18"/>
    </row>
    <row r="7" spans="1:2" ht="12.75">
      <c r="A7" s="18"/>
      <c r="B7" s="18"/>
    </row>
    <row r="8" spans="1:2" ht="12.75" customHeight="1">
      <c r="A8" s="13" t="s">
        <v>8</v>
      </c>
      <c r="B8" s="18"/>
    </row>
    <row r="9" spans="1:2" ht="12.75" customHeight="1">
      <c r="A9" s="13" t="s">
        <v>9</v>
      </c>
      <c r="B9" s="18"/>
    </row>
    <row r="10" spans="1:2" ht="12.75">
      <c r="A10" s="13" t="s">
        <v>10</v>
      </c>
      <c r="B10" s="18"/>
    </row>
    <row r="11" spans="1:2" ht="12.75">
      <c r="A11" s="18"/>
      <c r="B11" s="18"/>
    </row>
    <row r="12" spans="1:2" ht="12.75">
      <c r="A12" s="18"/>
      <c r="B12" s="18"/>
    </row>
    <row r="13" spans="1:2" ht="12.75">
      <c r="A13" s="18"/>
      <c r="B13" s="18"/>
    </row>
    <row r="14" spans="1:2" ht="12.75">
      <c r="A14" s="18"/>
      <c r="B14" s="18"/>
    </row>
    <row r="15" spans="1:2" ht="12.75">
      <c r="A15" s="18"/>
      <c r="B15" s="18"/>
    </row>
    <row r="16" spans="1:2" ht="12.75">
      <c r="A16" s="18"/>
      <c r="B16" s="18"/>
    </row>
    <row r="17" spans="1:2" ht="12.75">
      <c r="A17" s="18"/>
      <c r="B17" s="18"/>
    </row>
  </sheetData>
  <sheetProtection/>
  <hyperlinks>
    <hyperlink ref="A9" location="'Regression Coefficients'!A1" display="Regression Coefficient"/>
    <hyperlink ref="A8" location="'REX Indices'!A1" display="Indices"/>
    <hyperlink ref="A10" location="'Weighting Matrix'!A1" display="Weighting Matri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B8" sqref="B8"/>
      <selection pane="bottomLeft"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19</v>
      </c>
      <c r="B10" s="33" t="s">
        <v>20</v>
      </c>
      <c r="C10" s="33" t="s">
        <v>35</v>
      </c>
      <c r="D10" s="33" t="s">
        <v>36</v>
      </c>
      <c r="E10" s="33" t="s">
        <v>37</v>
      </c>
      <c r="F10" s="33" t="s">
        <v>38</v>
      </c>
      <c r="G10" s="33" t="s">
        <v>39</v>
      </c>
    </row>
    <row r="11" spans="1:7" ht="1.5">
      <c r="A11" s="34" t="s">
        <v>21</v>
      </c>
      <c r="B11" s="35">
        <v>499.9508</v>
      </c>
      <c r="C11" s="35">
        <v>146.2028</v>
      </c>
      <c r="D11" s="35">
        <v>-0.7261</v>
      </c>
      <c r="E11" s="35">
        <v>5.0713327445</v>
      </c>
      <c r="F11" s="35">
        <v>5.1084250186</v>
      </c>
      <c r="G11" s="35">
        <v>38.4248080944</v>
      </c>
    </row>
    <row r="12" spans="1:7" ht="1.5">
      <c r="A12" s="34" t="s">
        <v>22</v>
      </c>
      <c r="B12" s="35">
        <v>276.2893</v>
      </c>
      <c r="C12" s="35">
        <v>108.199</v>
      </c>
      <c r="D12" s="35">
        <v>-0.7474</v>
      </c>
      <c r="E12" s="35">
        <v>1</v>
      </c>
      <c r="F12" s="35">
        <v>1.0075302813</v>
      </c>
      <c r="G12" s="35">
        <v>2.0302345356</v>
      </c>
    </row>
    <row r="13" spans="1:7" ht="1.5">
      <c r="A13" s="34" t="s">
        <v>23</v>
      </c>
      <c r="B13" s="35">
        <v>319.4227</v>
      </c>
      <c r="C13" s="35">
        <v>116.5656</v>
      </c>
      <c r="D13" s="35">
        <v>-0.7919</v>
      </c>
      <c r="E13" s="35">
        <v>1.9360735341</v>
      </c>
      <c r="F13" s="35">
        <v>1.9515276818</v>
      </c>
      <c r="G13" s="35">
        <v>5.8363644752</v>
      </c>
    </row>
    <row r="14" spans="1:7" ht="1.5">
      <c r="A14" s="34" t="s">
        <v>24</v>
      </c>
      <c r="B14" s="35">
        <v>369.9903</v>
      </c>
      <c r="C14" s="35">
        <v>124.9493</v>
      </c>
      <c r="D14" s="35">
        <v>-0.8132</v>
      </c>
      <c r="E14" s="35">
        <v>2.8211511259</v>
      </c>
      <c r="F14" s="35">
        <v>2.8442808175</v>
      </c>
      <c r="G14" s="35">
        <v>11.2276788659</v>
      </c>
    </row>
    <row r="15" spans="1:7" ht="1.5">
      <c r="A15" s="34" t="s">
        <v>25</v>
      </c>
      <c r="B15" s="35">
        <v>426.7541</v>
      </c>
      <c r="C15" s="35">
        <v>133.3519</v>
      </c>
      <c r="D15" s="35">
        <v>-0.8166</v>
      </c>
      <c r="E15" s="35">
        <v>3.6646538233</v>
      </c>
      <c r="F15" s="35">
        <v>3.6948257705</v>
      </c>
      <c r="G15" s="35">
        <v>18.0565233756</v>
      </c>
    </row>
    <row r="16" spans="1:7" ht="1.5">
      <c r="A16" s="34" t="s">
        <v>26</v>
      </c>
      <c r="B16" s="35">
        <v>488.2254</v>
      </c>
      <c r="C16" s="35">
        <v>142.0043</v>
      </c>
      <c r="D16" s="35">
        <v>-0.805</v>
      </c>
      <c r="E16" s="35">
        <v>4.4708020344</v>
      </c>
      <c r="F16" s="35">
        <v>4.5070840611</v>
      </c>
      <c r="G16" s="35">
        <v>26.1819615836</v>
      </c>
    </row>
    <row r="17" spans="1:7" ht="1.5">
      <c r="A17" s="34" t="s">
        <v>27</v>
      </c>
      <c r="B17" s="35">
        <v>551.3281</v>
      </c>
      <c r="C17" s="35">
        <v>151.2611</v>
      </c>
      <c r="D17" s="35">
        <v>-0.7809</v>
      </c>
      <c r="E17" s="35">
        <v>5.2393900412</v>
      </c>
      <c r="F17" s="35">
        <v>5.2806264531</v>
      </c>
      <c r="G17" s="35">
        <v>35.4430598908</v>
      </c>
    </row>
    <row r="18" spans="1:7" ht="1.5">
      <c r="A18" s="34" t="s">
        <v>28</v>
      </c>
      <c r="B18" s="35">
        <v>609.1827</v>
      </c>
      <c r="C18" s="35">
        <v>160.3922</v>
      </c>
      <c r="D18" s="35">
        <v>-0.7466</v>
      </c>
      <c r="E18" s="35">
        <v>5.981435073</v>
      </c>
      <c r="F18" s="35">
        <v>6.0264283873</v>
      </c>
      <c r="G18" s="35">
        <v>45.7996170413</v>
      </c>
    </row>
    <row r="19" spans="1:7" ht="1.5">
      <c r="A19" s="34" t="s">
        <v>29</v>
      </c>
      <c r="B19" s="35">
        <v>655.1433</v>
      </c>
      <c r="C19" s="35">
        <v>168.5622</v>
      </c>
      <c r="D19" s="35">
        <v>-0.7044</v>
      </c>
      <c r="E19" s="35">
        <v>6.7110094188</v>
      </c>
      <c r="F19" s="35">
        <v>6.7586171178</v>
      </c>
      <c r="G19" s="35">
        <v>57.3092101211</v>
      </c>
    </row>
    <row r="20" spans="1:7" ht="1.5">
      <c r="A20" s="34" t="s">
        <v>30</v>
      </c>
      <c r="B20" s="35">
        <v>683.8626</v>
      </c>
      <c r="C20" s="35">
        <v>175.4839</v>
      </c>
      <c r="D20" s="35">
        <v>-0.6563</v>
      </c>
      <c r="E20" s="35">
        <v>7.4359253358</v>
      </c>
      <c r="F20" s="35">
        <v>7.4850497171</v>
      </c>
      <c r="G20" s="35">
        <v>70.0215582798</v>
      </c>
    </row>
    <row r="21" spans="1:7" ht="1.5">
      <c r="A21" s="34" t="s">
        <v>31</v>
      </c>
      <c r="B21" s="35">
        <v>690.554</v>
      </c>
      <c r="C21" s="35">
        <v>180.6568</v>
      </c>
      <c r="D21" s="35">
        <v>-0.6042</v>
      </c>
      <c r="E21" s="35">
        <v>8.1671379661</v>
      </c>
      <c r="F21" s="35">
        <v>8.2167837736</v>
      </c>
      <c r="G21" s="35">
        <v>84.0764218126</v>
      </c>
    </row>
    <row r="22" spans="1:7" ht="1.5">
      <c r="A22" s="34" t="s">
        <v>32</v>
      </c>
      <c r="B22" s="35">
        <v>468.4166</v>
      </c>
      <c r="C22" s="35">
        <v>137.525</v>
      </c>
      <c r="D22" s="35">
        <v>-0.7246</v>
      </c>
      <c r="E22" s="35">
        <v>5.1003726373</v>
      </c>
      <c r="F22" s="35">
        <v>5.1375996846</v>
      </c>
      <c r="G22" s="35">
        <v>39.0698957136</v>
      </c>
    </row>
    <row r="23" spans="1:7" ht="1.5">
      <c r="A23" s="34" t="s">
        <v>33</v>
      </c>
      <c r="B23" s="35">
        <v>501.1411</v>
      </c>
      <c r="C23" s="35">
        <v>146.27</v>
      </c>
      <c r="D23" s="35">
        <v>-0.7287</v>
      </c>
      <c r="E23" s="35">
        <v>5.0470423409</v>
      </c>
      <c r="F23" s="35">
        <v>5.0840901055</v>
      </c>
      <c r="G23" s="35">
        <v>37.9966590263</v>
      </c>
    </row>
    <row r="24" spans="1:7" ht="1.5">
      <c r="A24" s="34" t="s">
        <v>34</v>
      </c>
      <c r="B24" s="35">
        <v>531.2537</v>
      </c>
      <c r="C24" s="35">
        <v>155.7791</v>
      </c>
      <c r="D24" s="35">
        <v>-0.7257</v>
      </c>
      <c r="E24" s="35">
        <v>5.0604933973</v>
      </c>
      <c r="F24" s="35">
        <v>5.0974858521</v>
      </c>
      <c r="G24" s="35">
        <v>38.1032442394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showGridLines="0" zoomScale="80" zoomScaleNormal="8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3.421875" defaultRowHeight="12.75"/>
  <cols>
    <col min="1" max="1" width="2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12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2" ht="1.5">
      <c r="A10" s="32" t="s">
        <v>9</v>
      </c>
      <c r="B10" s="33" t="s">
        <v>40</v>
      </c>
    </row>
    <row r="11" spans="1:2" ht="1.5">
      <c r="A11" s="34" t="s">
        <v>41</v>
      </c>
      <c r="B11" s="36">
        <v>-0.680947101</v>
      </c>
    </row>
    <row r="12" spans="1:2" ht="1.5">
      <c r="A12" s="34" t="s">
        <v>42</v>
      </c>
      <c r="B12" s="36">
        <v>-0.060590076</v>
      </c>
    </row>
    <row r="13" spans="1:2" ht="1.5">
      <c r="A13" s="34" t="s">
        <v>43</v>
      </c>
      <c r="B13" s="36">
        <v>0.0107381483</v>
      </c>
    </row>
    <row r="14" spans="1:2" ht="1.5">
      <c r="A14" s="34" t="s">
        <v>44</v>
      </c>
      <c r="B14" s="36">
        <v>-0.0003287676</v>
      </c>
    </row>
    <row r="15" spans="1:2" ht="1.5">
      <c r="A15" s="34" t="s">
        <v>45</v>
      </c>
      <c r="B15" s="36">
        <v>-0.0200077959</v>
      </c>
    </row>
    <row r="16" spans="1:2" ht="1.5">
      <c r="A16" s="34" t="s">
        <v>46</v>
      </c>
      <c r="B16" s="36">
        <v>-0.0054379921</v>
      </c>
    </row>
    <row r="17" spans="1:2" ht="1.5">
      <c r="A17" s="34" t="s">
        <v>47</v>
      </c>
      <c r="B17" s="36">
        <v>0.0004249127</v>
      </c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18.28125" style="0" customWidth="1"/>
    <col min="2" max="3" width="14.7109375" style="0" customWidth="1"/>
    <col min="4" max="5" width="14.7109375" style="11" customWidth="1"/>
    <col min="6" max="6" width="17.574218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10</v>
      </c>
    </row>
    <row r="5" spans="1:2" ht="12.75" customHeight="1">
      <c r="A5" s="6"/>
      <c r="B5" s="12"/>
    </row>
    <row r="6" ht="12.75" customHeight="1">
      <c r="A6" s="26">
        <f>Cover!C24</f>
        <v>0</v>
      </c>
    </row>
    <row r="8" ht="12.75" customHeight="1">
      <c r="A8" s="13" t="s">
        <v>11</v>
      </c>
    </row>
    <row r="9" ht="12.75" customHeight="1">
      <c r="A9" s="13"/>
    </row>
    <row r="10" spans="1:7" ht="1.5">
      <c r="A10" s="32" t="s">
        <v>48</v>
      </c>
      <c r="B10" s="33" t="s">
        <v>49</v>
      </c>
      <c r="C10" s="33" t="s">
        <v>50</v>
      </c>
      <c r="D10" s="33" t="s">
        <v>51</v>
      </c>
      <c r="E10" s="33" t="s">
        <v>52</v>
      </c>
      <c r="F10" s="33" t="s">
        <v>53</v>
      </c>
      <c r="G10" s="2"/>
    </row>
    <row r="11" spans="1:7" ht="1.5">
      <c r="A11" s="34" t="s">
        <v>54</v>
      </c>
      <c r="B11" s="37">
        <v>3.1</v>
      </c>
      <c r="C11" s="37">
        <v>1.73</v>
      </c>
      <c r="D11" s="37">
        <v>2.56</v>
      </c>
      <c r="E11" s="37">
        <v>7.39</v>
      </c>
      <c r="F11" s="37">
        <v>7.3903924222</v>
      </c>
      <c r="G11" s="2"/>
    </row>
    <row r="12" spans="1:7" ht="1.5">
      <c r="A12" s="34" t="s">
        <v>55</v>
      </c>
      <c r="B12" s="37">
        <v>3.5</v>
      </c>
      <c r="C12" s="37">
        <v>2.43</v>
      </c>
      <c r="D12" s="37">
        <v>2.87</v>
      </c>
      <c r="E12" s="37">
        <v>8.8</v>
      </c>
      <c r="F12" s="37">
        <v>7.3926136364</v>
      </c>
      <c r="G12" s="2"/>
    </row>
    <row r="13" spans="1:7" ht="1.5">
      <c r="A13" s="34" t="s">
        <v>56</v>
      </c>
      <c r="B13" s="37">
        <v>4.06</v>
      </c>
      <c r="C13" s="37">
        <v>3.03</v>
      </c>
      <c r="D13" s="37">
        <v>3.16</v>
      </c>
      <c r="E13" s="37">
        <v>10.25</v>
      </c>
      <c r="F13" s="37">
        <v>7.3682926829</v>
      </c>
      <c r="G13" s="2"/>
    </row>
    <row r="14" spans="1:7" ht="1.5">
      <c r="A14" s="34" t="s">
        <v>57</v>
      </c>
      <c r="B14" s="37">
        <v>4.88</v>
      </c>
      <c r="C14" s="37">
        <v>3.37</v>
      </c>
      <c r="D14" s="37">
        <v>3.7</v>
      </c>
      <c r="E14" s="37">
        <v>11.95</v>
      </c>
      <c r="F14" s="37">
        <v>7.3518828452</v>
      </c>
      <c r="G14" s="2"/>
    </row>
    <row r="15" spans="1:7" ht="1.5">
      <c r="A15" s="34" t="s">
        <v>58</v>
      </c>
      <c r="B15" s="37">
        <v>4.87</v>
      </c>
      <c r="C15" s="37">
        <v>3.15</v>
      </c>
      <c r="D15" s="37">
        <v>4.02</v>
      </c>
      <c r="E15" s="37">
        <v>12.04</v>
      </c>
      <c r="F15" s="37">
        <v>7.39410299</v>
      </c>
      <c r="G15" s="2"/>
    </row>
    <row r="16" spans="1:7" ht="1.5">
      <c r="A16" s="34" t="s">
        <v>59</v>
      </c>
      <c r="B16" s="37">
        <v>4.09</v>
      </c>
      <c r="C16" s="37">
        <v>2.84</v>
      </c>
      <c r="D16" s="37">
        <v>4.32</v>
      </c>
      <c r="E16" s="37">
        <v>11.25</v>
      </c>
      <c r="F16" s="37">
        <v>7.5306666667</v>
      </c>
      <c r="G16" s="2"/>
    </row>
    <row r="17" spans="1:7" ht="1.5">
      <c r="A17" s="34" t="s">
        <v>60</v>
      </c>
      <c r="B17" s="37">
        <v>3.82</v>
      </c>
      <c r="C17" s="37">
        <v>3.02</v>
      </c>
      <c r="D17" s="37">
        <v>4.79</v>
      </c>
      <c r="E17" s="37">
        <v>11.63</v>
      </c>
      <c r="F17" s="37">
        <v>7.6251074807</v>
      </c>
      <c r="G17" s="2"/>
    </row>
    <row r="18" spans="1:7" ht="1.5">
      <c r="A18" s="34" t="s">
        <v>61</v>
      </c>
      <c r="B18" s="37">
        <v>3.38</v>
      </c>
      <c r="C18" s="37">
        <v>3.14</v>
      </c>
      <c r="D18" s="37">
        <v>4.06</v>
      </c>
      <c r="E18" s="37">
        <v>10.58</v>
      </c>
      <c r="F18" s="37">
        <v>7.5964083176</v>
      </c>
      <c r="G18" s="2"/>
    </row>
    <row r="19" spans="1:7" ht="1.5">
      <c r="A19" s="34" t="s">
        <v>62</v>
      </c>
      <c r="B19" s="37">
        <v>3.65</v>
      </c>
      <c r="C19" s="37">
        <v>2.62</v>
      </c>
      <c r="D19" s="37">
        <v>3.38</v>
      </c>
      <c r="E19" s="37">
        <v>9.65</v>
      </c>
      <c r="F19" s="37">
        <v>7.4580310881</v>
      </c>
      <c r="G19" s="2"/>
    </row>
    <row r="20" spans="1:7" ht="1.5">
      <c r="A20" s="34" t="s">
        <v>63</v>
      </c>
      <c r="B20" s="37">
        <v>3.15</v>
      </c>
      <c r="C20" s="37">
        <v>1.47</v>
      </c>
      <c r="D20" s="37">
        <v>1.84</v>
      </c>
      <c r="E20" s="37">
        <v>6.46</v>
      </c>
      <c r="F20" s="37">
        <v>7.1958204334</v>
      </c>
      <c r="G20" s="2"/>
    </row>
    <row r="21" spans="1:7" ht="1.5">
      <c r="A21" s="34" t="s">
        <v>64</v>
      </c>
      <c r="B21" s="37">
        <v>38.5</v>
      </c>
      <c r="C21" s="37">
        <v>26.8</v>
      </c>
      <c r="D21" s="37">
        <v>34.7</v>
      </c>
      <c r="E21" s="37">
        <v>100</v>
      </c>
      <c r="F21" s="37">
        <v>7.443</v>
      </c>
      <c r="G21" s="2"/>
    </row>
    <row r="22" spans="1:7" ht="12.75">
      <c r="A22" s="2"/>
      <c r="B22" s="25"/>
      <c r="C22" s="25"/>
      <c r="D22" s="25"/>
      <c r="E22" s="25"/>
      <c r="F22" s="25"/>
      <c r="G22" s="2"/>
    </row>
    <row r="23" spans="1:7" ht="12.75">
      <c r="A23" s="2"/>
      <c r="B23" s="25"/>
      <c r="C23" s="25"/>
      <c r="D23" s="25"/>
      <c r="E23" s="25"/>
      <c r="F23" s="25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4"/>
      <c r="E25" s="24"/>
      <c r="F25" s="24"/>
      <c r="G25" s="2"/>
    </row>
    <row r="26" spans="1:7" ht="12.75">
      <c r="A26" s="2"/>
      <c r="B26" s="2"/>
      <c r="C26" s="2"/>
      <c r="D26" s="24"/>
      <c r="E26" s="24"/>
      <c r="F26" s="24"/>
      <c r="G26" s="2"/>
    </row>
  </sheetData>
  <sheetProtection/>
  <hyperlinks>
    <hyperlink ref="A8" location="Index!A1" display="Back to Index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GDB&amp;CDaily Key Figures 
DAX&amp;RPrinted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2012-10-22T13:48:22Z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